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ebs\OneDrive\Documents\2024 CTAWA 50th Anniversay Tour\"/>
    </mc:Choice>
  </mc:AlternateContent>
  <xr:revisionPtr revIDLastSave="0" documentId="13_ncr:1_{4622C9DB-5BB7-4540-8E79-449D91702B7D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20" i="1"/>
  <c r="F19" i="1"/>
  <c r="F18" i="1"/>
  <c r="F17" i="1"/>
  <c r="F16" i="1"/>
  <c r="F15" i="1"/>
  <c r="F14" i="1"/>
  <c r="F13" i="1"/>
  <c r="F12" i="1"/>
  <c r="F11" i="1"/>
  <c r="F10" i="1"/>
  <c r="F9" i="1"/>
  <c r="F7" i="1"/>
  <c r="F6" i="1"/>
  <c r="F5" i="1"/>
</calcChain>
</file>

<file path=xl/sharedStrings.xml><?xml version="1.0" encoding="utf-8"?>
<sst xmlns="http://schemas.openxmlformats.org/spreadsheetml/2006/main" count="121" uniqueCount="81">
  <si>
    <t>Camp Kitchen</t>
  </si>
  <si>
    <t>Yes</t>
  </si>
  <si>
    <t>Overnight camping venue</t>
  </si>
  <si>
    <t>Website</t>
  </si>
  <si>
    <t>Telephone</t>
  </si>
  <si>
    <t>Date</t>
  </si>
  <si>
    <t>Distance (km)</t>
  </si>
  <si>
    <t>Accum</t>
  </si>
  <si>
    <t>per day</t>
  </si>
  <si>
    <t>Albany</t>
  </si>
  <si>
    <t>Saturday 20 April 2024</t>
  </si>
  <si>
    <t>Day</t>
  </si>
  <si>
    <t>Rest Day</t>
  </si>
  <si>
    <t>Sunday 21 April 2024</t>
  </si>
  <si>
    <t>Monday 22 April 2024</t>
  </si>
  <si>
    <t>Tuesday 23 April 2024</t>
  </si>
  <si>
    <t>Wednesday 24 April 2024</t>
  </si>
  <si>
    <t>Thursday 25 April 2024</t>
  </si>
  <si>
    <t>Friday 26 April 2024</t>
  </si>
  <si>
    <t>Saturday 27 April 2024</t>
  </si>
  <si>
    <t>Sunday 28 April 2024</t>
  </si>
  <si>
    <t>Monday 29 April 2024</t>
  </si>
  <si>
    <t>Tuesday 30 April 2024</t>
  </si>
  <si>
    <t>Wednesday 1 May 2024</t>
  </si>
  <si>
    <t>Thursday 2 May 2024</t>
  </si>
  <si>
    <t>Friday 3 May 2024</t>
  </si>
  <si>
    <t>Saturday 4 May 2024</t>
  </si>
  <si>
    <t>Sunday 5 May 2024</t>
  </si>
  <si>
    <t>Denmark</t>
  </si>
  <si>
    <t>Mt Barker</t>
  </si>
  <si>
    <t>Manjimup</t>
  </si>
  <si>
    <t>Nannup</t>
  </si>
  <si>
    <t>Augusta</t>
  </si>
  <si>
    <t>Margaret River</t>
  </si>
  <si>
    <t>Dunsborough</t>
  </si>
  <si>
    <t>Bunbury</t>
  </si>
  <si>
    <t>Harvey</t>
  </si>
  <si>
    <t>Pinjarra</t>
  </si>
  <si>
    <t xml:space="preserve">2024 CTAWA 50th Anniversary Tour Itinerary </t>
  </si>
  <si>
    <t>Frankland River Caravan Park, 9 Marlock St, Frankland River WA 6396</t>
  </si>
  <si>
    <t>0428 302 489</t>
  </si>
  <si>
    <t>https://www.franklandrivercrc.org.au/bookings</t>
  </si>
  <si>
    <t>Harvey Rainbow Caravan Park, 199 Kennedy St, Harvey WA 6220</t>
  </si>
  <si>
    <t>9729 2239</t>
  </si>
  <si>
    <t>https://southwestattractions.com.au/harvey-rainbow-caravan-park/</t>
  </si>
  <si>
    <t>https://mtbarkercaravanpark.com/</t>
  </si>
  <si>
    <t>Mt Barker Caravan Park, 31720 Albany Hwy, Mount Barker WA 6324</t>
  </si>
  <si>
    <t>9851 1691</t>
  </si>
  <si>
    <t>Tasman Holiday Park, 22 Wellington St, Albany WA 6330</t>
  </si>
  <si>
    <t>9841 4616</t>
  </si>
  <si>
    <t>https://tasmanholidayparks.com/au/caravan-parks/albany</t>
  </si>
  <si>
    <t>Denmark Rivermouth Caravan Park, Inlet Dr, Denmark WA 6333</t>
  </si>
  <si>
    <t>9848 1262</t>
  </si>
  <si>
    <t>http://www.denmarkrivermouthcaravanpark.com.au/</t>
  </si>
  <si>
    <t>Manjimup Central Caravan Park, Lot 561 Mottram St, Manjimup WA 6258</t>
  </si>
  <si>
    <t>9777 2355</t>
  </si>
  <si>
    <t>https://manjimupcentralcaravanpark.com.au/</t>
  </si>
  <si>
    <t>Nannup Caravan Park, 4 Brockman St, Nannup WA 6275</t>
  </si>
  <si>
    <t>https://www.nannupcaravanpark.com.au/</t>
  </si>
  <si>
    <t>9756 1211</t>
  </si>
  <si>
    <t>Turner Caravan Park, 1 Blackwood Ave, Augusta WA 6290</t>
  </si>
  <si>
    <t>https://turnerpark.amrshire.wa.gov.au/</t>
  </si>
  <si>
    <t>9780 5633</t>
  </si>
  <si>
    <t>Margaret River Tourist Park, 44 Station Rd, Margaret River WA 6285</t>
  </si>
  <si>
    <t>https://summerstar.com.au/caravan-parks/margaret-river</t>
  </si>
  <si>
    <t>9757 2180</t>
  </si>
  <si>
    <t>https://www.dunsholiday.com/park</t>
  </si>
  <si>
    <t>Dunsborough Lakes Caravan Park, 29 Commonage Road, Dunsborough, WA, 6281</t>
  </si>
  <si>
    <t>9756 8300</t>
  </si>
  <si>
    <t>Bunbury Glade Caravan Park, 65 Timperley Rd, Bunbury WA 6230</t>
  </si>
  <si>
    <t>https://www.glade.com.au/</t>
  </si>
  <si>
    <t>9721 3800</t>
  </si>
  <si>
    <t>Pinjarra Caravan Park, 1716 Pinjarra Rd, Pinjarra WA 6208</t>
  </si>
  <si>
    <t>http://www.pinjarracaravanpark.com.au/</t>
  </si>
  <si>
    <t>9531 1374</t>
  </si>
  <si>
    <t>From</t>
  </si>
  <si>
    <t>To</t>
  </si>
  <si>
    <t>Your place</t>
  </si>
  <si>
    <t>East Perth</t>
  </si>
  <si>
    <t xml:space="preserve">East Perth </t>
  </si>
  <si>
    <t>Frankland River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</si>
</sst>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9]dddd\,\ d\ mmmm\ yyyy;@"/>
    <numFmt numFmtId="165" formatCode="[$-F800]dddd\,\ mmmm\ dd\,\ 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16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justify"/>
    </xf>
    <xf numFmtId="164" fontId="1" fillId="0" borderId="0" xfId="0" applyNumberFormat="1" applyFont="1" applyAlignment="1">
      <alignment horizontal="justify"/>
    </xf>
    <xf numFmtId="0" fontId="2" fillId="0" borderId="0" xfId="1"/>
    <xf numFmtId="164" fontId="3" fillId="2" borderId="0" xfId="0" applyNumberFormat="1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/>
    </xf>
    <xf numFmtId="0" fontId="0" fillId="3" borderId="0" xfId="0" applyFill="1" applyAlignment="1">
      <alignment horizontal="center"/>
    </xf>
    <xf numFmtId="0" fontId="2" fillId="0" borderId="0" xfId="1" applyFill="1"/>
    <xf numFmtId="0" fontId="0" fillId="0" borderId="0" xfId="0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4"/>
  <sheetViews>
    <sheetView tabSelected="1" workbookViewId="0">
      <selection activeCell="C10" sqref="C10"/>
    </sheetView>
  </sheetViews>
  <sheetFormatPr defaultRowHeight="14.5" x14ac:dyDescent="0.35"/>
  <cols>
    <col min="1" max="1" width="11.36328125" style="2" customWidth="1"/>
    <col min="2" max="2" width="22.08984375" style="1" customWidth="1"/>
    <col min="3" max="3" width="18.08984375" style="2" customWidth="1"/>
    <col min="4" max="4" width="15.90625" style="2" customWidth="1"/>
    <col min="5" max="6" width="8.453125" style="2" customWidth="1"/>
    <col min="7" max="7" width="72" customWidth="1"/>
    <col min="8" max="8" width="14.453125" customWidth="1"/>
    <col min="9" max="9" width="62" customWidth="1"/>
    <col min="10" max="10" width="13.453125" customWidth="1"/>
    <col min="16" max="16" width="6.54296875" customWidth="1"/>
  </cols>
  <sheetData>
    <row r="1" spans="1:16" s="6" customFormat="1" ht="23.5" x14ac:dyDescent="0.55000000000000004">
      <c r="A1" s="4"/>
      <c r="B1" s="5"/>
      <c r="C1" s="7"/>
      <c r="D1" s="7"/>
      <c r="E1" s="7"/>
      <c r="F1" s="7"/>
      <c r="G1" s="10" t="s">
        <v>38</v>
      </c>
      <c r="H1" s="8"/>
      <c r="I1" s="8"/>
      <c r="J1" s="8"/>
      <c r="K1" s="7"/>
      <c r="L1" s="7"/>
      <c r="M1" s="7"/>
      <c r="N1" s="7"/>
      <c r="O1" s="7"/>
      <c r="P1" s="7"/>
    </row>
    <row r="3" spans="1:16" s="6" customFormat="1" x14ac:dyDescent="0.35">
      <c r="A3" s="4" t="s">
        <v>11</v>
      </c>
      <c r="B3" s="11" t="s">
        <v>5</v>
      </c>
      <c r="C3" s="4" t="s">
        <v>75</v>
      </c>
      <c r="D3" s="4" t="s">
        <v>76</v>
      </c>
      <c r="E3" s="12" t="s">
        <v>6</v>
      </c>
      <c r="F3" s="12"/>
      <c r="G3" s="4" t="s">
        <v>2</v>
      </c>
      <c r="H3" s="4" t="s">
        <v>4</v>
      </c>
      <c r="I3" s="4" t="s">
        <v>3</v>
      </c>
      <c r="J3" s="4" t="s">
        <v>0</v>
      </c>
      <c r="L3" s="7"/>
      <c r="M3" s="7"/>
      <c r="N3" s="7"/>
      <c r="O3" s="7"/>
      <c r="P3" s="7"/>
    </row>
    <row r="4" spans="1:16" x14ac:dyDescent="0.35">
      <c r="E4" s="2" t="s">
        <v>8</v>
      </c>
      <c r="F4" s="2" t="s">
        <v>7</v>
      </c>
    </row>
    <row r="5" spans="1:16" x14ac:dyDescent="0.35">
      <c r="A5" s="2">
        <v>1</v>
      </c>
      <c r="B5" s="16" t="s">
        <v>10</v>
      </c>
      <c r="C5" s="2" t="s">
        <v>79</v>
      </c>
      <c r="D5" s="2" t="s">
        <v>9</v>
      </c>
      <c r="E5" s="2">
        <v>0</v>
      </c>
      <c r="F5" s="2">
        <f>SUM(E5:E5)</f>
        <v>0</v>
      </c>
      <c r="G5" t="s">
        <v>48</v>
      </c>
      <c r="H5" s="13" t="s">
        <v>49</v>
      </c>
      <c r="I5" s="9" t="s">
        <v>50</v>
      </c>
      <c r="J5" s="2" t="s">
        <v>1</v>
      </c>
    </row>
    <row r="6" spans="1:16" x14ac:dyDescent="0.35">
      <c r="A6" s="2">
        <v>2</v>
      </c>
      <c r="B6" s="16" t="s">
        <v>13</v>
      </c>
      <c r="C6" s="17" t="s">
        <v>12</v>
      </c>
      <c r="D6" s="17" t="s">
        <v>9</v>
      </c>
      <c r="E6" s="2">
        <v>0</v>
      </c>
      <c r="F6" s="2">
        <f>SUM($E$5:E6)</f>
        <v>0</v>
      </c>
      <c r="G6" t="s">
        <v>48</v>
      </c>
      <c r="H6" s="13" t="s">
        <v>49</v>
      </c>
      <c r="I6" s="9" t="s">
        <v>50</v>
      </c>
      <c r="J6" s="2" t="s">
        <v>1</v>
      </c>
    </row>
    <row r="7" spans="1:16" x14ac:dyDescent="0.35">
      <c r="A7" s="2">
        <v>3</v>
      </c>
      <c r="B7" s="16" t="s">
        <v>14</v>
      </c>
      <c r="C7" s="2" t="s">
        <v>9</v>
      </c>
      <c r="D7" s="2" t="s">
        <v>28</v>
      </c>
      <c r="E7" s="2">
        <v>61.2</v>
      </c>
      <c r="F7" s="2">
        <f>SUM($E$5:E7)</f>
        <v>61.2</v>
      </c>
      <c r="G7" t="s">
        <v>51</v>
      </c>
      <c r="H7" s="13" t="s">
        <v>52</v>
      </c>
      <c r="I7" s="9" t="s">
        <v>53</v>
      </c>
      <c r="J7" s="2" t="s">
        <v>1</v>
      </c>
    </row>
    <row r="8" spans="1:16" x14ac:dyDescent="0.35">
      <c r="A8" s="2">
        <v>4</v>
      </c>
      <c r="B8" s="16" t="s">
        <v>15</v>
      </c>
      <c r="C8" s="2" t="s">
        <v>28</v>
      </c>
      <c r="D8" s="2" t="s">
        <v>29</v>
      </c>
      <c r="E8" s="2">
        <v>57.9</v>
      </c>
      <c r="F8" s="2">
        <f>SUM($E$5:E8)</f>
        <v>119.1</v>
      </c>
      <c r="G8" t="s">
        <v>46</v>
      </c>
      <c r="H8" s="13" t="s">
        <v>47</v>
      </c>
      <c r="I8" s="9" t="s">
        <v>45</v>
      </c>
      <c r="J8" s="2" t="s">
        <v>1</v>
      </c>
    </row>
    <row r="9" spans="1:16" x14ac:dyDescent="0.35">
      <c r="A9" s="2">
        <v>5</v>
      </c>
      <c r="B9" s="16" t="s">
        <v>16</v>
      </c>
      <c r="C9" s="2" t="s">
        <v>29</v>
      </c>
      <c r="D9" s="2" t="s">
        <v>80</v>
      </c>
      <c r="E9" s="2">
        <v>76.400000000000006</v>
      </c>
      <c r="F9" s="2">
        <f>SUM($E$5:E9)</f>
        <v>195.5</v>
      </c>
      <c r="G9" t="s">
        <v>39</v>
      </c>
      <c r="H9" s="13" t="s">
        <v>40</v>
      </c>
      <c r="I9" s="9" t="s">
        <v>41</v>
      </c>
      <c r="J9" s="2" t="s">
        <v>1</v>
      </c>
    </row>
    <row r="10" spans="1:16" x14ac:dyDescent="0.35">
      <c r="A10" s="2">
        <v>6</v>
      </c>
      <c r="B10" s="16" t="s">
        <v>17</v>
      </c>
      <c r="C10" s="2" t="s">
        <v>80</v>
      </c>
      <c r="D10" s="2" t="s">
        <v>30</v>
      </c>
      <c r="E10" s="2">
        <v>94.2</v>
      </c>
      <c r="F10" s="2">
        <f>SUM($E$5:E10)</f>
        <v>289.7</v>
      </c>
      <c r="G10" t="s">
        <v>54</v>
      </c>
      <c r="H10" s="13" t="s">
        <v>55</v>
      </c>
      <c r="I10" s="9" t="s">
        <v>56</v>
      </c>
      <c r="J10" s="2" t="s">
        <v>1</v>
      </c>
    </row>
    <row r="11" spans="1:16" x14ac:dyDescent="0.35">
      <c r="A11" s="2">
        <v>7</v>
      </c>
      <c r="B11" s="16" t="s">
        <v>18</v>
      </c>
      <c r="C11" s="17" t="s">
        <v>12</v>
      </c>
      <c r="D11" s="17" t="s">
        <v>30</v>
      </c>
      <c r="E11" s="2">
        <v>0</v>
      </c>
      <c r="F11" s="2">
        <f>SUM($E$5:E11)</f>
        <v>289.7</v>
      </c>
      <c r="G11" t="s">
        <v>54</v>
      </c>
      <c r="H11" s="13" t="s">
        <v>55</v>
      </c>
      <c r="I11" s="9" t="s">
        <v>56</v>
      </c>
      <c r="J11" s="2" t="s">
        <v>1</v>
      </c>
    </row>
    <row r="12" spans="1:16" x14ac:dyDescent="0.35">
      <c r="A12" s="2">
        <v>8</v>
      </c>
      <c r="B12" s="16" t="s">
        <v>19</v>
      </c>
      <c r="C12" s="2" t="s">
        <v>30</v>
      </c>
      <c r="D12" s="2" t="s">
        <v>31</v>
      </c>
      <c r="E12" s="2">
        <v>58.6</v>
      </c>
      <c r="F12" s="2">
        <f>SUM($E$5:E12)</f>
        <v>348.3</v>
      </c>
      <c r="G12" t="s">
        <v>57</v>
      </c>
      <c r="H12" s="13" t="s">
        <v>59</v>
      </c>
      <c r="I12" s="9" t="s">
        <v>58</v>
      </c>
      <c r="J12" s="2" t="s">
        <v>1</v>
      </c>
    </row>
    <row r="13" spans="1:16" x14ac:dyDescent="0.35">
      <c r="A13" s="2">
        <v>9</v>
      </c>
      <c r="B13" s="16" t="s">
        <v>20</v>
      </c>
      <c r="C13" s="2" t="s">
        <v>31</v>
      </c>
      <c r="D13" s="2" t="s">
        <v>32</v>
      </c>
      <c r="E13" s="2">
        <v>88.9</v>
      </c>
      <c r="F13" s="2">
        <f>SUM($E$5:E13)</f>
        <v>437.20000000000005</v>
      </c>
      <c r="G13" t="s">
        <v>60</v>
      </c>
      <c r="H13" s="13" t="s">
        <v>62</v>
      </c>
      <c r="I13" s="9" t="s">
        <v>61</v>
      </c>
      <c r="J13" s="2" t="s">
        <v>1</v>
      </c>
    </row>
    <row r="14" spans="1:16" x14ac:dyDescent="0.35">
      <c r="A14" s="2">
        <v>10</v>
      </c>
      <c r="B14" s="16" t="s">
        <v>21</v>
      </c>
      <c r="C14" s="2" t="s">
        <v>32</v>
      </c>
      <c r="D14" s="2" t="s">
        <v>33</v>
      </c>
      <c r="E14" s="2">
        <v>59.4</v>
      </c>
      <c r="F14" s="2">
        <f>SUM($E$5:E14)</f>
        <v>496.6</v>
      </c>
      <c r="G14" t="s">
        <v>63</v>
      </c>
      <c r="H14" s="13" t="s">
        <v>65</v>
      </c>
      <c r="I14" s="9" t="s">
        <v>64</v>
      </c>
      <c r="J14" s="2" t="s">
        <v>1</v>
      </c>
      <c r="L14" s="3"/>
    </row>
    <row r="15" spans="1:16" x14ac:dyDescent="0.35">
      <c r="A15" s="2">
        <v>11</v>
      </c>
      <c r="B15" s="16" t="s">
        <v>22</v>
      </c>
      <c r="C15" s="2" t="s">
        <v>33</v>
      </c>
      <c r="D15" s="2" t="s">
        <v>34</v>
      </c>
      <c r="E15" s="2">
        <v>47.5</v>
      </c>
      <c r="F15" s="2">
        <f>SUM($E$5:E15)</f>
        <v>544.1</v>
      </c>
      <c r="G15" s="19" t="s">
        <v>67</v>
      </c>
      <c r="H15" s="13" t="s">
        <v>68</v>
      </c>
      <c r="I15" s="9" t="s">
        <v>66</v>
      </c>
      <c r="J15" s="2" t="s">
        <v>1</v>
      </c>
    </row>
    <row r="16" spans="1:16" x14ac:dyDescent="0.35">
      <c r="A16" s="2">
        <v>12</v>
      </c>
      <c r="B16" s="16" t="s">
        <v>23</v>
      </c>
      <c r="C16" s="17" t="s">
        <v>12</v>
      </c>
      <c r="D16" s="17" t="s">
        <v>34</v>
      </c>
      <c r="E16" s="2">
        <v>0</v>
      </c>
      <c r="F16" s="2">
        <f>SUM($E$5:E16)</f>
        <v>544.1</v>
      </c>
      <c r="G16" s="19" t="s">
        <v>67</v>
      </c>
      <c r="H16" s="13" t="s">
        <v>68</v>
      </c>
      <c r="I16" s="9" t="s">
        <v>66</v>
      </c>
      <c r="J16" s="2" t="s">
        <v>1</v>
      </c>
    </row>
    <row r="17" spans="1:12" x14ac:dyDescent="0.35">
      <c r="A17" s="2">
        <v>13</v>
      </c>
      <c r="B17" s="16" t="s">
        <v>24</v>
      </c>
      <c r="C17" s="2" t="s">
        <v>34</v>
      </c>
      <c r="D17" s="2" t="s">
        <v>35</v>
      </c>
      <c r="E17" s="2">
        <v>90.8</v>
      </c>
      <c r="F17" s="2">
        <f>SUM($E$5:E17)</f>
        <v>634.9</v>
      </c>
      <c r="G17" t="s">
        <v>69</v>
      </c>
      <c r="H17" s="13" t="s">
        <v>71</v>
      </c>
      <c r="I17" s="9" t="s">
        <v>70</v>
      </c>
      <c r="J17" s="2" t="s">
        <v>1</v>
      </c>
    </row>
    <row r="18" spans="1:12" x14ac:dyDescent="0.35">
      <c r="A18" s="2">
        <v>14</v>
      </c>
      <c r="B18" s="16" t="s">
        <v>25</v>
      </c>
      <c r="C18" s="2" t="s">
        <v>35</v>
      </c>
      <c r="D18" s="2" t="s">
        <v>36</v>
      </c>
      <c r="E18" s="2">
        <v>57.4</v>
      </c>
      <c r="F18" s="2">
        <f>SUM($E$5:E18)</f>
        <v>692.3</v>
      </c>
      <c r="G18" t="s">
        <v>42</v>
      </c>
      <c r="H18" s="13" t="s">
        <v>43</v>
      </c>
      <c r="I18" s="9" t="s">
        <v>44</v>
      </c>
      <c r="J18" s="2" t="s">
        <v>1</v>
      </c>
    </row>
    <row r="19" spans="1:12" x14ac:dyDescent="0.35">
      <c r="A19" s="2">
        <v>15</v>
      </c>
      <c r="B19" s="16" t="s">
        <v>26</v>
      </c>
      <c r="C19" s="2" t="s">
        <v>36</v>
      </c>
      <c r="D19" s="2" t="s">
        <v>37</v>
      </c>
      <c r="E19" s="2">
        <v>59.6</v>
      </c>
      <c r="F19" s="2">
        <f>SUM($E$5:E19)</f>
        <v>751.9</v>
      </c>
      <c r="G19" t="s">
        <v>72</v>
      </c>
      <c r="H19" s="13" t="s">
        <v>74</v>
      </c>
      <c r="I19" s="9" t="s">
        <v>73</v>
      </c>
      <c r="J19" s="2" t="s">
        <v>1</v>
      </c>
    </row>
    <row r="20" spans="1:12" x14ac:dyDescent="0.35">
      <c r="A20" s="2">
        <v>16</v>
      </c>
      <c r="B20" s="16" t="s">
        <v>27</v>
      </c>
      <c r="C20" s="2" t="s">
        <v>37</v>
      </c>
      <c r="D20" s="2" t="s">
        <v>78</v>
      </c>
      <c r="E20" s="2">
        <v>88.6</v>
      </c>
      <c r="F20" s="2">
        <f>SUM($E$5:E20)</f>
        <v>840.5</v>
      </c>
      <c r="G20" s="3" t="s">
        <v>77</v>
      </c>
      <c r="H20" s="13"/>
      <c r="I20" s="9"/>
      <c r="J20" s="2"/>
    </row>
    <row r="21" spans="1:12" x14ac:dyDescent="0.35">
      <c r="B21" s="15"/>
      <c r="H21" s="13"/>
      <c r="I21" s="9"/>
      <c r="J21" s="2"/>
    </row>
    <row r="22" spans="1:12" x14ac:dyDescent="0.35">
      <c r="B22" s="15"/>
      <c r="H22" s="13"/>
      <c r="I22" s="9"/>
      <c r="J22" s="2"/>
    </row>
    <row r="23" spans="1:12" x14ac:dyDescent="0.35">
      <c r="B23" s="15"/>
      <c r="H23" s="13"/>
      <c r="I23" s="9"/>
    </row>
    <row r="24" spans="1:12" x14ac:dyDescent="0.35">
      <c r="B24" s="15"/>
      <c r="H24" s="13"/>
      <c r="I24" s="9"/>
      <c r="J24" s="2"/>
    </row>
    <row r="25" spans="1:12" x14ac:dyDescent="0.35">
      <c r="B25" s="15"/>
      <c r="H25" s="13"/>
      <c r="I25" s="9"/>
      <c r="J25" s="2"/>
    </row>
    <row r="26" spans="1:12" x14ac:dyDescent="0.35">
      <c r="B26" s="15"/>
      <c r="H26" s="13"/>
      <c r="I26" s="9"/>
      <c r="J26" s="2"/>
    </row>
    <row r="27" spans="1:12" x14ac:dyDescent="0.35">
      <c r="B27" s="15"/>
      <c r="H27" s="13"/>
      <c r="I27" s="9"/>
      <c r="J27" s="2"/>
      <c r="L27" s="3"/>
    </row>
    <row r="28" spans="1:12" x14ac:dyDescent="0.35">
      <c r="B28" s="15"/>
      <c r="H28" s="13"/>
      <c r="I28" s="9"/>
      <c r="J28" s="2"/>
    </row>
    <row r="29" spans="1:12" x14ac:dyDescent="0.35">
      <c r="B29" s="14"/>
      <c r="H29" s="13"/>
      <c r="I29" s="9"/>
      <c r="J29" s="2"/>
    </row>
    <row r="30" spans="1:12" x14ac:dyDescent="0.35">
      <c r="B30" s="2"/>
      <c r="H30" s="13"/>
      <c r="I30" s="9"/>
    </row>
    <row r="31" spans="1:12" x14ac:dyDescent="0.35">
      <c r="B31" s="14"/>
      <c r="H31" s="13"/>
      <c r="I31" s="9"/>
    </row>
    <row r="32" spans="1:12" x14ac:dyDescent="0.35">
      <c r="B32" s="14"/>
      <c r="H32" s="13"/>
      <c r="I32" s="9"/>
      <c r="J32" s="2"/>
    </row>
    <row r="33" spans="2:10" x14ac:dyDescent="0.35">
      <c r="B33" s="14"/>
      <c r="H33" s="13"/>
      <c r="I33" s="9"/>
      <c r="J33" s="2"/>
    </row>
    <row r="34" spans="2:10" x14ac:dyDescent="0.35">
      <c r="B34" s="14"/>
      <c r="H34" s="13"/>
      <c r="I34" s="9"/>
    </row>
    <row r="35" spans="2:10" x14ac:dyDescent="0.35">
      <c r="B35" s="14"/>
      <c r="H35" s="13"/>
    </row>
    <row r="36" spans="2:10" x14ac:dyDescent="0.35">
      <c r="H36" s="13"/>
      <c r="I36" s="9"/>
      <c r="J36" s="2"/>
    </row>
    <row r="37" spans="2:10" x14ac:dyDescent="0.35">
      <c r="H37" s="13"/>
      <c r="I37" s="9"/>
      <c r="J37" s="2"/>
    </row>
    <row r="38" spans="2:10" x14ac:dyDescent="0.35">
      <c r="H38" s="13"/>
      <c r="I38" s="9"/>
      <c r="J38" s="2"/>
    </row>
    <row r="39" spans="2:10" x14ac:dyDescent="0.35">
      <c r="H39" s="13"/>
      <c r="I39" s="9"/>
      <c r="J39" s="2"/>
    </row>
    <row r="40" spans="2:10" x14ac:dyDescent="0.35">
      <c r="H40" s="13"/>
      <c r="I40" s="9"/>
      <c r="J40" s="2"/>
    </row>
    <row r="41" spans="2:10" x14ac:dyDescent="0.35">
      <c r="H41" s="13"/>
    </row>
    <row r="42" spans="2:10" x14ac:dyDescent="0.35">
      <c r="H42" s="13"/>
      <c r="I42" s="9"/>
      <c r="J42" s="2"/>
    </row>
    <row r="43" spans="2:10" x14ac:dyDescent="0.35">
      <c r="H43" s="13"/>
      <c r="I43" s="9"/>
      <c r="J43" s="2"/>
    </row>
    <row r="44" spans="2:10" x14ac:dyDescent="0.35">
      <c r="H44" s="13"/>
      <c r="I44" s="9"/>
      <c r="J44" s="2"/>
    </row>
    <row r="45" spans="2:10" x14ac:dyDescent="0.35">
      <c r="H45" s="13"/>
      <c r="I45" s="9"/>
    </row>
    <row r="46" spans="2:10" x14ac:dyDescent="0.35">
      <c r="H46" s="13"/>
      <c r="I46" s="9"/>
    </row>
    <row r="47" spans="2:10" x14ac:dyDescent="0.35">
      <c r="H47" s="13"/>
    </row>
    <row r="48" spans="2:10" x14ac:dyDescent="0.35">
      <c r="H48" s="13"/>
    </row>
    <row r="49" spans="7:8" x14ac:dyDescent="0.35">
      <c r="G49" s="6"/>
      <c r="H49" s="13"/>
    </row>
    <row r="50" spans="7:8" x14ac:dyDescent="0.35">
      <c r="H50" s="13"/>
    </row>
    <row r="51" spans="7:8" x14ac:dyDescent="0.35">
      <c r="H51" s="13"/>
    </row>
    <row r="52" spans="7:8" x14ac:dyDescent="0.35">
      <c r="H52" s="13"/>
    </row>
    <row r="53" spans="7:8" x14ac:dyDescent="0.35">
      <c r="H53" s="13"/>
    </row>
    <row r="54" spans="7:8" x14ac:dyDescent="0.35">
      <c r="G54" s="6"/>
      <c r="H54" s="13"/>
    </row>
    <row r="55" spans="7:8" x14ac:dyDescent="0.35">
      <c r="H55" s="13"/>
    </row>
    <row r="56" spans="7:8" x14ac:dyDescent="0.35">
      <c r="H56" s="13"/>
    </row>
    <row r="57" spans="7:8" x14ac:dyDescent="0.35">
      <c r="G57" s="6"/>
      <c r="H57" s="13"/>
    </row>
    <row r="58" spans="7:8" x14ac:dyDescent="0.35">
      <c r="G58" s="18"/>
    </row>
    <row r="59" spans="7:8" x14ac:dyDescent="0.35">
      <c r="G59" s="18"/>
    </row>
    <row r="61" spans="7:8" x14ac:dyDescent="0.35">
      <c r="G61" s="6"/>
    </row>
    <row r="62" spans="7:8" x14ac:dyDescent="0.35">
      <c r="G62" s="9"/>
    </row>
    <row r="63" spans="7:8" x14ac:dyDescent="0.35">
      <c r="G63" s="9"/>
    </row>
    <row r="64" spans="7:8" x14ac:dyDescent="0.35">
      <c r="G64" s="9"/>
    </row>
  </sheetData>
  <sortState xmlns:xlrd2="http://schemas.microsoft.com/office/spreadsheetml/2017/richdata2" ref="A3:J20">
    <sortCondition sortBy="cellColor" ref="J18"/>
  </sortState>
  <pageMargins left="0.25" right="0.25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Trevor Knox</dc:creator>
  <cp:lastModifiedBy>Trevor Knox</cp:lastModifiedBy>
  <cp:lastPrinted>2023-02-25T02:08:43Z</cp:lastPrinted>
  <dcterms:created xsi:type="dcterms:W3CDTF">2019-01-23T03:57:40Z</dcterms:created>
  <dcterms:modified xsi:type="dcterms:W3CDTF">2023-09-18T06:13:25Z</dcterms:modified>
</cp:coreProperties>
</file>